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0" yWindow="0" windowWidth="21600" windowHeight="9435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'18a-b'!$A$1:$O$43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2" i="1"/>
  <c r="G10" i="1"/>
  <c r="F10" i="1"/>
  <c r="E10" i="1"/>
  <c r="D10" i="1"/>
  <c r="C10" i="1"/>
  <c r="I10" i="1" s="1"/>
  <c r="I9" i="1"/>
  <c r="I8" i="1"/>
  <c r="I7" i="1"/>
  <c r="I6" i="1"/>
</calcChain>
</file>

<file path=xl/comments1.xml><?xml version="1.0" encoding="utf-8"?>
<comments xmlns="http://schemas.openxmlformats.org/spreadsheetml/2006/main">
  <authors>
    <author>Bindoomatee Hema Gungaram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 Hema: Exc SMC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<sst xmlns="http://schemas.openxmlformats.org/spreadsheetml/2006/main" count="77" uniqueCount="33">
  <si>
    <t>Table 18a: Auctions of Government of Mauritius Treasury Bills: February 2016 and March 2016</t>
  </si>
  <si>
    <t xml:space="preserve">                (Rs million)</t>
  </si>
  <si>
    <t>Auctions held for period</t>
  </si>
  <si>
    <t>Total</t>
  </si>
  <si>
    <t>01-04 Mar 16</t>
  </si>
  <si>
    <t>08-11 Mar 16</t>
  </si>
  <si>
    <t>14-18 Mar 16</t>
  </si>
  <si>
    <t>21-25 Mar 16</t>
  </si>
  <si>
    <t>28-31 Mar 16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</si>
  <si>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</si>
  <si>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</si>
  <si>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</si>
  <si>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</si>
  <si>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</si>
  <si>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</si>
  <si>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</si>
  <si>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</si>
  <si>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March 2015 to March 2016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</si>
  <si>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</si>
  <si>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</si>
  <si>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</si>
  <si>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</si>
  <si>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</si>
  <si>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</si>
  <si>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</si>
  <si>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</si>
  <si>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</si>
  <si>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</si>
  <si>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</si>
  <si>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</si>
  <si>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</si>
  <si>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Note:Effective 01 September 2015 the issue of 273-Day GMTB has been discontinued and bills of all maturities are being issued simultaneoustly.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</si>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</sst>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164" formatCode="0."/>
    <numFmt numFmtId="165" formatCode="_ * #,##0.00_ ;_ * \-#,##0.00_ ;_ * &quot;-&quot;??_ ;_ @_ "/>
    <numFmt numFmtId="166" formatCode="0.0."/>
    <numFmt numFmtId="167" formatCode="#,##0;\(#,##0\)"/>
    <numFmt numFmtId="168" formatCode="_ * #,##0.0_ ;_ * \-#,##0.0_ ;_ * &quot;-&quot;_ ;_ @_ "/>
    <numFmt numFmtId="169" formatCode="#,##0.0"/>
    <numFmt numFmtId="170" formatCode="#,##0.0;\(#,##0.0\)"/>
    <numFmt numFmtId="171" formatCode="#,##0.0_);\(#,##0.0\)"/>
    <numFmt numFmtId="172" formatCode="#,##0.0_);[Red]\(#,##0.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Alignment="1">
      <alignment horizontal="centerContinuous" vertical="center"/>
    </xf>
    <xf numFmtId="0" fontId="7" fillId="0" borderId="0" xfId="2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15" fontId="8" fillId="4" borderId="4" xfId="1" applyNumberFormat="1" applyFont="1" applyFill="1" applyBorder="1" applyAlignment="1">
      <alignment horizontal="center" vertical="center"/>
    </xf>
    <xf numFmtId="17" fontId="8" fillId="4" borderId="10" xfId="1" applyNumberFormat="1" applyFont="1" applyFill="1" applyBorder="1" applyAlignment="1">
      <alignment horizontal="center" vertical="center"/>
    </xf>
    <xf numFmtId="17" fontId="8" fillId="4" borderId="11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3" borderId="12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15" fontId="3" fillId="2" borderId="13" xfId="1" applyNumberFormat="1" applyFont="1" applyFill="1" applyBorder="1" applyAlignment="1">
      <alignment horizontal="center" vertical="center"/>
    </xf>
    <xf numFmtId="15" fontId="3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3" fontId="4" fillId="2" borderId="14" xfId="1" applyNumberFormat="1" applyFont="1" applyFill="1" applyBorder="1" applyAlignment="1">
      <alignment vertical="center"/>
    </xf>
    <xf numFmtId="3" fontId="4" fillId="2" borderId="15" xfId="1" applyNumberFormat="1" applyFont="1" applyFill="1" applyBorder="1" applyAlignment="1">
      <alignment vertical="center"/>
    </xf>
    <xf numFmtId="164" fontId="3" fillId="3" borderId="12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Border="1" applyAlignment="1">
      <alignment vertical="center"/>
    </xf>
    <xf numFmtId="3" fontId="9" fillId="2" borderId="12" xfId="1" applyNumberFormat="1" applyFont="1" applyFill="1" applyBorder="1" applyAlignment="1">
      <alignment vertical="center"/>
    </xf>
    <xf numFmtId="3" fontId="9" fillId="2" borderId="16" xfId="1" applyNumberFormat="1" applyFont="1" applyFill="1" applyBorder="1" applyAlignment="1">
      <alignment horizontal="right" vertical="center"/>
    </xf>
    <xf numFmtId="165" fontId="9" fillId="2" borderId="16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vertical="center"/>
    </xf>
    <xf numFmtId="3" fontId="9" fillId="2" borderId="15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166" fontId="3" fillId="3" borderId="0" xfId="1" applyNumberFormat="1" applyFont="1" applyFill="1" applyBorder="1" applyAlignment="1">
      <alignment vertical="center"/>
    </xf>
    <xf numFmtId="167" fontId="4" fillId="2" borderId="0" xfId="1" applyNumberFormat="1" applyFont="1" applyFill="1" applyBorder="1" applyAlignment="1">
      <alignment horizontal="right" vertical="center"/>
    </xf>
    <xf numFmtId="168" fontId="9" fillId="2" borderId="12" xfId="1" applyNumberFormat="1" applyFont="1" applyFill="1" applyBorder="1" applyAlignment="1">
      <alignment vertical="center"/>
    </xf>
    <xf numFmtId="169" fontId="9" fillId="2" borderId="16" xfId="1" applyNumberFormat="1" applyFont="1" applyFill="1" applyBorder="1" applyAlignment="1">
      <alignment horizontal="right" vertical="center"/>
    </xf>
    <xf numFmtId="168" fontId="9" fillId="2" borderId="16" xfId="1" applyNumberFormat="1" applyFont="1" applyFill="1" applyBorder="1" applyAlignment="1">
      <alignment horizontal="right" vertical="center"/>
    </xf>
    <xf numFmtId="168" fontId="9" fillId="2" borderId="16" xfId="1" applyNumberFormat="1" applyFont="1" applyFill="1" applyBorder="1" applyAlignment="1">
      <alignment vertical="center"/>
    </xf>
    <xf numFmtId="169" fontId="9" fillId="2" borderId="1" xfId="1" applyNumberFormat="1" applyFont="1" applyFill="1" applyBorder="1" applyAlignment="1">
      <alignment vertical="center"/>
    </xf>
    <xf numFmtId="170" fontId="9" fillId="2" borderId="12" xfId="1" applyNumberFormat="1" applyFont="1" applyFill="1" applyBorder="1" applyAlignment="1">
      <alignment horizontal="right" vertical="center"/>
    </xf>
    <xf numFmtId="171" fontId="9" fillId="2" borderId="12" xfId="1" applyNumberFormat="1" applyFont="1" applyFill="1" applyBorder="1" applyAlignment="1">
      <alignment horizontal="right" vertical="center"/>
    </xf>
    <xf numFmtId="171" fontId="9" fillId="2" borderId="16" xfId="1" applyNumberFormat="1" applyFont="1" applyFill="1" applyBorder="1" applyAlignment="1">
      <alignment horizontal="right" vertical="center"/>
    </xf>
    <xf numFmtId="170" fontId="9" fillId="2" borderId="1" xfId="1" applyNumberFormat="1" applyFont="1" applyFill="1" applyBorder="1" applyAlignment="1">
      <alignment horizontal="right" vertical="center"/>
    </xf>
    <xf numFmtId="164" fontId="3" fillId="3" borderId="8" xfId="1" applyNumberFormat="1" applyFont="1" applyFill="1" applyBorder="1" applyAlignment="1">
      <alignment horizontal="center" vertical="center"/>
    </xf>
    <xf numFmtId="1" fontId="4" fillId="3" borderId="17" xfId="1" applyNumberFormat="1" applyFont="1" applyFill="1" applyBorder="1" applyAlignment="1">
      <alignment vertical="center"/>
    </xf>
    <xf numFmtId="3" fontId="4" fillId="2" borderId="18" xfId="1" applyNumberFormat="1" applyFont="1" applyFill="1" applyBorder="1" applyAlignment="1">
      <alignment horizontal="right" vertical="center"/>
    </xf>
    <xf numFmtId="3" fontId="4" fillId="2" borderId="8" xfId="1" applyNumberFormat="1" applyFont="1" applyFill="1" applyBorder="1" applyAlignment="1">
      <alignment horizontal="right" vertical="center"/>
    </xf>
    <xf numFmtId="3" fontId="4" fillId="2" borderId="19" xfId="1" applyNumberFormat="1" applyFont="1" applyFill="1" applyBorder="1" applyAlignment="1">
      <alignment horizontal="right" vertical="center"/>
    </xf>
    <xf numFmtId="3" fontId="4" fillId="2" borderId="20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3" fontId="12" fillId="2" borderId="21" xfId="1" applyNumberFormat="1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vertical="center"/>
    </xf>
    <xf numFmtId="0" fontId="12" fillId="2" borderId="0" xfId="1" applyFont="1" applyFill="1" applyAlignment="1">
      <alignment horizontal="right" vertical="center"/>
    </xf>
    <xf numFmtId="0" fontId="11" fillId="2" borderId="0" xfId="1" applyFont="1" applyFill="1" applyBorder="1" applyAlignment="1">
      <alignment vertical="center"/>
    </xf>
    <xf numFmtId="0" fontId="4" fillId="5" borderId="2" xfId="1" applyFont="1" applyFill="1" applyBorder="1" applyAlignment="1">
      <alignment horizontal="right" vertical="center"/>
    </xf>
    <xf numFmtId="0" fontId="4" fillId="5" borderId="21" xfId="1" applyFont="1" applyFill="1" applyBorder="1" applyAlignment="1">
      <alignment horizontal="right" vertical="center"/>
    </xf>
    <xf numFmtId="17" fontId="8" fillId="5" borderId="7" xfId="1" applyNumberFormat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right" vertical="center"/>
    </xf>
    <xf numFmtId="0" fontId="5" fillId="5" borderId="23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5" borderId="12" xfId="1" applyFont="1" applyFill="1" applyBorder="1" applyAlignment="1">
      <alignment horizontal="right" vertical="center"/>
    </xf>
    <xf numFmtId="0" fontId="4" fillId="5" borderId="25" xfId="1" applyFont="1" applyFill="1" applyBorder="1" applyAlignment="1">
      <alignment horizontal="right" vertical="center"/>
    </xf>
    <xf numFmtId="0" fontId="4" fillId="2" borderId="26" xfId="1" applyFont="1" applyFill="1" applyBorder="1" applyAlignment="1">
      <alignment vertical="center"/>
    </xf>
    <xf numFmtId="164" fontId="3" fillId="5" borderId="12" xfId="1" applyNumberFormat="1" applyFont="1" applyFill="1" applyBorder="1" applyAlignment="1">
      <alignment horizontal="center" vertical="center"/>
    </xf>
    <xf numFmtId="0" fontId="3" fillId="5" borderId="27" xfId="1" applyFont="1" applyFill="1" applyBorder="1" applyAlignment="1">
      <alignment vertical="center"/>
    </xf>
    <xf numFmtId="3" fontId="2" fillId="2" borderId="16" xfId="1" applyNumberFormat="1" applyFont="1" applyFill="1" applyBorder="1" applyAlignment="1">
      <alignment horizontal="right" vertical="center"/>
    </xf>
    <xf numFmtId="0" fontId="4" fillId="5" borderId="12" xfId="1" applyFont="1" applyFill="1" applyBorder="1" applyAlignment="1">
      <alignment vertical="center"/>
    </xf>
    <xf numFmtId="0" fontId="9" fillId="2" borderId="16" xfId="1" applyFont="1" applyFill="1" applyBorder="1" applyAlignment="1">
      <alignment horizontal="right" vertical="center"/>
    </xf>
    <xf numFmtId="38" fontId="2" fillId="2" borderId="16" xfId="1" applyNumberFormat="1" applyFont="1" applyFill="1" applyBorder="1" applyAlignment="1">
      <alignment vertical="center"/>
    </xf>
    <xf numFmtId="38" fontId="2" fillId="2" borderId="16" xfId="1" applyNumberFormat="1" applyFont="1" applyFill="1" applyBorder="1" applyAlignment="1">
      <alignment horizontal="right" vertical="center"/>
    </xf>
    <xf numFmtId="0" fontId="3" fillId="5" borderId="27" xfId="1" quotePrefix="1" applyFont="1" applyFill="1" applyBorder="1" applyAlignment="1">
      <alignment horizontal="left" vertical="center"/>
    </xf>
    <xf numFmtId="41" fontId="9" fillId="2" borderId="16" xfId="1" applyNumberFormat="1" applyFont="1" applyFill="1" applyBorder="1" applyAlignment="1">
      <alignment horizontal="right" vertical="center"/>
    </xf>
    <xf numFmtId="172" fontId="9" fillId="2" borderId="16" xfId="1" applyNumberFormat="1" applyFont="1" applyFill="1" applyBorder="1" applyAlignment="1">
      <alignment horizontal="right" vertical="center"/>
    </xf>
    <xf numFmtId="0" fontId="3" fillId="5" borderId="27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vertical="center"/>
    </xf>
    <xf numFmtId="0" fontId="3" fillId="5" borderId="9" xfId="1" applyFont="1" applyFill="1" applyBorder="1" applyAlignment="1">
      <alignment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0" fontId="3" fillId="5" borderId="0" xfId="1" quotePrefix="1" applyFont="1" applyFill="1" applyBorder="1" applyAlignment="1">
      <alignment horizontal="left" vertical="center"/>
    </xf>
    <xf numFmtId="2" fontId="9" fillId="2" borderId="16" xfId="1" applyNumberFormat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2" fontId="9" fillId="2" borderId="16" xfId="1" applyNumberFormat="1" applyFont="1" applyFill="1" applyBorder="1" applyAlignment="1">
      <alignment vertical="center"/>
    </xf>
    <xf numFmtId="0" fontId="4" fillId="5" borderId="8" xfId="1" applyFont="1" applyFill="1" applyBorder="1" applyAlignment="1">
      <alignment vertical="center"/>
    </xf>
    <xf numFmtId="0" fontId="4" fillId="5" borderId="17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11" fillId="2" borderId="21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</cellXfs>
  <cellStyles count="3">
    <cellStyle name="Normal" xfId="0" builtinId="0"/>
    <cellStyle name="Normal 146" xfId="2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F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"/>
      <sheetName val="20e-f"/>
      <sheetName val="21a-b-22a"/>
      <sheetName val="22b-c-d"/>
      <sheetName val="25a-b"/>
      <sheetName val="27a-b"/>
      <sheetName val="37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showGridLines="0" tabSelected="1" zoomScaleNormal="100" workbookViewId="0">
      <selection activeCell="N40" sqref="N40"/>
    </sheetView>
  </sheetViews>
  <sheetFormatPr defaultRowHeight="15" x14ac:dyDescent="0.25"/>
  <cols>
    <col min="1" max="1" width="4.28515625" style="6" customWidth="1"/>
    <col min="2" max="2" width="29.85546875" style="6" customWidth="1"/>
    <col min="3" max="3" width="11.85546875" style="24" customWidth="1"/>
    <col min="4" max="5" width="11.85546875" style="6" customWidth="1"/>
    <col min="6" max="6" width="11.85546875" style="103" customWidth="1"/>
    <col min="7" max="7" width="11.140625" style="24" customWidth="1"/>
    <col min="8" max="8" width="11.28515625" style="6" customWidth="1"/>
    <col min="9" max="15" width="10.14062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5.75" x14ac:dyDescent="0.25">
      <c r="A1" s="1" t="s">
        <v>0</v>
      </c>
      <c r="B1" s="2"/>
      <c r="C1" s="3"/>
      <c r="D1" s="2"/>
      <c r="E1" s="2"/>
      <c r="F1" s="4"/>
      <c r="G1" s="3"/>
      <c r="H1" s="2"/>
      <c r="I1" s="2"/>
      <c r="J1" s="2"/>
      <c r="K1" s="5"/>
    </row>
    <row r="2" spans="1:41" ht="15.75" customHeight="1" thickBot="1" x14ac:dyDescent="0.25">
      <c r="A2" s="2"/>
      <c r="B2" s="2"/>
      <c r="C2" s="7" t="s">
        <v>1</v>
      </c>
      <c r="D2" s="7"/>
      <c r="E2" s="7"/>
      <c r="F2" s="7"/>
      <c r="G2" s="7"/>
      <c r="H2" s="7"/>
      <c r="I2" s="7"/>
      <c r="J2" s="8"/>
      <c r="L2" s="9"/>
      <c r="M2" s="10"/>
      <c r="N2" s="5"/>
      <c r="O2" s="5"/>
    </row>
    <row r="3" spans="1:41" ht="15" customHeight="1" thickBot="1" x14ac:dyDescent="0.3">
      <c r="A3" s="11"/>
      <c r="B3" s="12"/>
      <c r="C3" s="13" t="s">
        <v>2</v>
      </c>
      <c r="D3" s="14"/>
      <c r="E3" s="14"/>
      <c r="F3" s="14"/>
      <c r="G3" s="15"/>
      <c r="H3" s="16" t="s">
        <v>3</v>
      </c>
      <c r="I3" s="17" t="s">
        <v>3</v>
      </c>
      <c r="L3" s="18"/>
      <c r="M3" s="18"/>
    </row>
    <row r="4" spans="1:41" ht="26.25" customHeight="1" thickBot="1" x14ac:dyDescent="0.3">
      <c r="A4" s="19"/>
      <c r="B4" s="20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2">
        <v>42401</v>
      </c>
      <c r="I4" s="23">
        <v>42430</v>
      </c>
      <c r="L4" s="18"/>
      <c r="M4" s="18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41" ht="7.5" customHeight="1" x14ac:dyDescent="0.25">
      <c r="A5" s="25"/>
      <c r="B5" s="26"/>
      <c r="C5" s="27" t="s">
        <v>9</v>
      </c>
      <c r="D5" s="27"/>
      <c r="E5" s="28"/>
      <c r="F5" s="29"/>
      <c r="G5" s="30"/>
      <c r="H5" s="31"/>
      <c r="I5" s="32"/>
      <c r="L5" s="18"/>
      <c r="M5" s="18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16.5" customHeight="1" x14ac:dyDescent="0.25">
      <c r="A6" s="33">
        <v>1</v>
      </c>
      <c r="B6" s="34" t="s">
        <v>10</v>
      </c>
      <c r="C6" s="35">
        <v>1500</v>
      </c>
      <c r="D6" s="36">
        <v>1500</v>
      </c>
      <c r="E6" s="36">
        <v>1400</v>
      </c>
      <c r="F6" s="35">
        <v>1400</v>
      </c>
      <c r="G6" s="37">
        <v>0</v>
      </c>
      <c r="H6" s="38">
        <v>6800</v>
      </c>
      <c r="I6" s="39">
        <f>SUM(C6:G6)</f>
        <v>5800</v>
      </c>
      <c r="L6" s="18"/>
      <c r="M6" s="18"/>
      <c r="N6" s="40"/>
      <c r="O6" s="40"/>
    </row>
    <row r="7" spans="1:41" ht="16.5" customHeight="1" x14ac:dyDescent="0.25">
      <c r="A7" s="33">
        <v>2</v>
      </c>
      <c r="B7" s="34" t="s">
        <v>11</v>
      </c>
      <c r="C7" s="35">
        <v>2740</v>
      </c>
      <c r="D7" s="36">
        <v>2850</v>
      </c>
      <c r="E7" s="36">
        <v>2310</v>
      </c>
      <c r="F7" s="35">
        <v>3066</v>
      </c>
      <c r="G7" s="37">
        <v>0</v>
      </c>
      <c r="H7" s="38">
        <v>14081</v>
      </c>
      <c r="I7" s="39">
        <f t="shared" ref="I7:I10" si="0">SUM(C7:G7)</f>
        <v>10966</v>
      </c>
      <c r="L7" s="18"/>
      <c r="M7" s="18"/>
      <c r="N7" s="40"/>
      <c r="O7" s="40"/>
    </row>
    <row r="8" spans="1:41" ht="16.5" customHeight="1" x14ac:dyDescent="0.25">
      <c r="A8" s="33">
        <v>3</v>
      </c>
      <c r="B8" s="41" t="s">
        <v>12</v>
      </c>
      <c r="C8" s="35">
        <v>1500</v>
      </c>
      <c r="D8" s="36">
        <v>1500</v>
      </c>
      <c r="E8" s="36">
        <v>1400</v>
      </c>
      <c r="F8" s="35">
        <v>1400</v>
      </c>
      <c r="G8" s="37">
        <v>0</v>
      </c>
      <c r="H8" s="38">
        <v>6800</v>
      </c>
      <c r="I8" s="39">
        <f t="shared" si="0"/>
        <v>5800</v>
      </c>
      <c r="L8" s="18"/>
      <c r="M8" s="42"/>
    </row>
    <row r="9" spans="1:41" ht="16.5" customHeight="1" x14ac:dyDescent="0.25">
      <c r="A9" s="33">
        <v>4</v>
      </c>
      <c r="B9" s="34" t="s">
        <v>13</v>
      </c>
      <c r="C9" s="43">
        <v>977.5</v>
      </c>
      <c r="D9" s="44">
        <v>830.7</v>
      </c>
      <c r="E9" s="45">
        <v>595</v>
      </c>
      <c r="F9" s="43">
        <v>312.2</v>
      </c>
      <c r="G9" s="46">
        <v>770.6</v>
      </c>
      <c r="H9" s="47">
        <v>4718.2</v>
      </c>
      <c r="I9" s="39">
        <f t="shared" si="0"/>
        <v>3485.9999999999995</v>
      </c>
      <c r="L9" s="18"/>
      <c r="M9" s="40"/>
      <c r="N9" s="40"/>
      <c r="O9" s="40"/>
    </row>
    <row r="10" spans="1:41" ht="16.5" customHeight="1" x14ac:dyDescent="0.25">
      <c r="A10" s="33">
        <v>5</v>
      </c>
      <c r="B10" s="34" t="s">
        <v>14</v>
      </c>
      <c r="C10" s="48">
        <f>C8-C9</f>
        <v>522.5</v>
      </c>
      <c r="D10" s="48">
        <f>D8-D9</f>
        <v>669.3</v>
      </c>
      <c r="E10" s="48">
        <f t="shared" ref="E10" si="1">E8-E9</f>
        <v>805</v>
      </c>
      <c r="F10" s="49">
        <f>F8-F9</f>
        <v>1087.8</v>
      </c>
      <c r="G10" s="50">
        <f>G8-G9</f>
        <v>-770.6</v>
      </c>
      <c r="H10" s="51">
        <v>2081.8000000000002</v>
      </c>
      <c r="I10" s="39">
        <f t="shared" si="0"/>
        <v>2314</v>
      </c>
      <c r="L10" s="18"/>
      <c r="M10" s="18"/>
      <c r="N10" s="40"/>
      <c r="O10" s="40"/>
    </row>
    <row r="11" spans="1:41" ht="5.25" customHeight="1" thickBot="1" x14ac:dyDescent="0.3">
      <c r="A11" s="52"/>
      <c r="B11" s="53"/>
      <c r="C11" s="54"/>
      <c r="D11" s="54"/>
      <c r="E11" s="54"/>
      <c r="F11" s="55"/>
      <c r="G11" s="54"/>
      <c r="H11" s="56"/>
      <c r="I11" s="57"/>
      <c r="L11" s="58"/>
    </row>
    <row r="12" spans="1:41" s="60" customFormat="1" ht="14.25" customHeight="1" x14ac:dyDescent="0.25">
      <c r="A12" s="59" t="s">
        <v>15</v>
      </c>
      <c r="C12" s="61"/>
      <c r="D12" s="62"/>
      <c r="E12" s="62"/>
      <c r="F12" s="61"/>
      <c r="G12" s="62"/>
      <c r="H12" s="62"/>
      <c r="J12" s="62"/>
      <c r="K12" s="62"/>
      <c r="L12" s="60" t="s">
        <v>9</v>
      </c>
      <c r="M12" s="63"/>
    </row>
    <row r="13" spans="1:41" s="60" customFormat="1" ht="13.5" x14ac:dyDescent="0.25">
      <c r="A13" s="59" t="s">
        <v>16</v>
      </c>
      <c r="B13" s="59"/>
      <c r="C13" s="64"/>
      <c r="D13" s="64"/>
      <c r="E13" s="64"/>
      <c r="F13" s="64"/>
      <c r="G13" s="64"/>
      <c r="H13" s="64"/>
    </row>
    <row r="14" spans="1:41" ht="6" customHeight="1" x14ac:dyDescent="0.25">
      <c r="D14" s="24"/>
      <c r="E14" s="24"/>
      <c r="F14" s="24"/>
      <c r="H14" s="24"/>
      <c r="I14" s="24"/>
      <c r="J14" s="24"/>
    </row>
    <row r="15" spans="1:41" ht="18.75" customHeight="1" x14ac:dyDescent="0.25">
      <c r="A15" s="1" t="s">
        <v>17</v>
      </c>
      <c r="B15" s="2"/>
      <c r="C15" s="3"/>
      <c r="D15" s="2"/>
      <c r="E15" s="2"/>
      <c r="F15" s="4"/>
      <c r="G15" s="3"/>
      <c r="H15" s="2"/>
      <c r="I15" s="2"/>
      <c r="J15" s="2"/>
      <c r="K15" s="5"/>
    </row>
    <row r="16" spans="1:41" ht="4.5" customHeight="1" thickBot="1" x14ac:dyDescent="0.3">
      <c r="F16" s="24"/>
      <c r="H16" s="24"/>
    </row>
    <row r="17" spans="1:15" ht="25.5" customHeight="1" thickBot="1" x14ac:dyDescent="0.3">
      <c r="A17" s="65"/>
      <c r="B17" s="66"/>
      <c r="C17" s="67">
        <v>42064</v>
      </c>
      <c r="D17" s="67">
        <v>42095</v>
      </c>
      <c r="E17" s="67">
        <v>42125</v>
      </c>
      <c r="F17" s="67">
        <v>42156</v>
      </c>
      <c r="G17" s="67">
        <v>42186</v>
      </c>
      <c r="H17" s="67">
        <v>42217</v>
      </c>
      <c r="I17" s="67">
        <v>42248</v>
      </c>
      <c r="J17" s="67">
        <v>42278</v>
      </c>
      <c r="K17" s="67">
        <v>42309</v>
      </c>
      <c r="L17" s="67">
        <v>42339</v>
      </c>
      <c r="M17" s="67">
        <v>42370</v>
      </c>
      <c r="N17" s="67">
        <v>42401</v>
      </c>
      <c r="O17" s="67">
        <v>42430</v>
      </c>
    </row>
    <row r="18" spans="1:15" s="71" customFormat="1" ht="18.75" customHeight="1" thickBot="1" x14ac:dyDescent="0.3">
      <c r="A18" s="68"/>
      <c r="B18" s="69" t="s">
        <v>18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ht="6" customHeight="1" thickTop="1" x14ac:dyDescent="0.25">
      <c r="A19" s="7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5.75" x14ac:dyDescent="0.25">
      <c r="A20" s="75">
        <v>1</v>
      </c>
      <c r="B20" s="76" t="s">
        <v>19</v>
      </c>
      <c r="C20" s="77">
        <v>2000</v>
      </c>
      <c r="D20" s="77">
        <v>2400</v>
      </c>
      <c r="E20" s="77">
        <v>4100</v>
      </c>
      <c r="F20" s="77">
        <v>3600</v>
      </c>
      <c r="G20" s="77">
        <v>3600</v>
      </c>
      <c r="H20" s="77">
        <v>2400</v>
      </c>
      <c r="I20" s="77">
        <v>3600</v>
      </c>
      <c r="J20" s="77">
        <v>5000</v>
      </c>
      <c r="K20" s="77">
        <v>5400</v>
      </c>
      <c r="L20" s="77">
        <v>5200</v>
      </c>
      <c r="M20" s="77">
        <v>7400</v>
      </c>
      <c r="N20" s="77">
        <v>6800</v>
      </c>
      <c r="O20" s="77">
        <v>5800</v>
      </c>
    </row>
    <row r="21" spans="1:15" ht="5.25" customHeight="1" x14ac:dyDescent="0.25">
      <c r="A21" s="78"/>
      <c r="B21" s="76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6.5" customHeight="1" x14ac:dyDescent="0.25">
      <c r="A22" s="75">
        <v>2</v>
      </c>
      <c r="B22" s="76" t="s">
        <v>20</v>
      </c>
      <c r="C22" s="80">
        <v>7920</v>
      </c>
      <c r="D22" s="80">
        <v>8855</v>
      </c>
      <c r="E22" s="80">
        <v>12960</v>
      </c>
      <c r="F22" s="80">
        <v>11565</v>
      </c>
      <c r="G22" s="80">
        <v>13190</v>
      </c>
      <c r="H22" s="80">
        <v>6400</v>
      </c>
      <c r="I22" s="80">
        <v>8692</v>
      </c>
      <c r="J22" s="80">
        <v>10823</v>
      </c>
      <c r="K22" s="80">
        <v>8755</v>
      </c>
      <c r="L22" s="80">
        <v>7570</v>
      </c>
      <c r="M22" s="80">
        <v>22491</v>
      </c>
      <c r="N22" s="81">
        <v>14081</v>
      </c>
      <c r="O22" s="81">
        <f>SUM(O23:O26)</f>
        <v>10966</v>
      </c>
    </row>
    <row r="23" spans="1:15" ht="16.5" customHeight="1" x14ac:dyDescent="0.25">
      <c r="A23" s="78"/>
      <c r="B23" s="82" t="s">
        <v>21</v>
      </c>
      <c r="C23" s="36">
        <v>2285</v>
      </c>
      <c r="D23" s="36" t="s">
        <v>22</v>
      </c>
      <c r="E23" s="36">
        <v>3110</v>
      </c>
      <c r="F23" s="36">
        <v>3685</v>
      </c>
      <c r="G23" s="36">
        <v>5235</v>
      </c>
      <c r="H23" s="36">
        <v>1355</v>
      </c>
      <c r="I23" s="36">
        <v>5057</v>
      </c>
      <c r="J23" s="36">
        <v>6283</v>
      </c>
      <c r="K23" s="36">
        <v>3665</v>
      </c>
      <c r="L23" s="36">
        <v>4805</v>
      </c>
      <c r="M23" s="36">
        <v>7350</v>
      </c>
      <c r="N23" s="36">
        <v>5646</v>
      </c>
      <c r="O23" s="36">
        <v>4505</v>
      </c>
    </row>
    <row r="24" spans="1:15" ht="16.5" customHeight="1" x14ac:dyDescent="0.25">
      <c r="A24" s="78"/>
      <c r="B24" s="76" t="s">
        <v>23</v>
      </c>
      <c r="C24" s="36">
        <v>2070</v>
      </c>
      <c r="D24" s="36">
        <v>2175</v>
      </c>
      <c r="E24" s="36">
        <v>2440</v>
      </c>
      <c r="F24" s="36">
        <v>5280</v>
      </c>
      <c r="G24" s="36">
        <v>2515</v>
      </c>
      <c r="H24" s="36">
        <v>3320</v>
      </c>
      <c r="I24" s="36">
        <v>1615</v>
      </c>
      <c r="J24" s="36">
        <v>1975</v>
      </c>
      <c r="K24" s="36">
        <v>2255</v>
      </c>
      <c r="L24" s="36">
        <v>1185</v>
      </c>
      <c r="M24" s="36">
        <v>6705</v>
      </c>
      <c r="N24" s="36">
        <v>3235</v>
      </c>
      <c r="O24" s="36">
        <v>3305</v>
      </c>
    </row>
    <row r="25" spans="1:15" ht="16.5" customHeight="1" x14ac:dyDescent="0.25">
      <c r="A25" s="78"/>
      <c r="B25" s="76" t="s">
        <v>24</v>
      </c>
      <c r="C25" s="36">
        <v>1750</v>
      </c>
      <c r="D25" s="36">
        <v>4395</v>
      </c>
      <c r="E25" s="36">
        <v>1920</v>
      </c>
      <c r="F25" s="36" t="s">
        <v>22</v>
      </c>
      <c r="G25" s="36" t="s">
        <v>22</v>
      </c>
      <c r="H25" s="36" t="s">
        <v>22</v>
      </c>
      <c r="I25" s="36" t="s">
        <v>22</v>
      </c>
      <c r="J25" s="36" t="s">
        <v>22</v>
      </c>
      <c r="K25" s="36" t="s">
        <v>22</v>
      </c>
      <c r="L25" s="36" t="s">
        <v>22</v>
      </c>
      <c r="M25" s="83" t="s">
        <v>22</v>
      </c>
      <c r="N25" s="83" t="s">
        <v>22</v>
      </c>
      <c r="O25" s="83" t="s">
        <v>22</v>
      </c>
    </row>
    <row r="26" spans="1:15" ht="16.5" customHeight="1" x14ac:dyDescent="0.25">
      <c r="A26" s="78"/>
      <c r="B26" s="76" t="s">
        <v>25</v>
      </c>
      <c r="C26" s="36">
        <v>1815</v>
      </c>
      <c r="D26" s="36">
        <v>2285</v>
      </c>
      <c r="E26" s="36">
        <v>5490</v>
      </c>
      <c r="F26" s="36">
        <v>2600</v>
      </c>
      <c r="G26" s="36">
        <v>5440</v>
      </c>
      <c r="H26" s="36">
        <v>1725</v>
      </c>
      <c r="I26" s="36">
        <v>2020</v>
      </c>
      <c r="J26" s="36">
        <v>2565</v>
      </c>
      <c r="K26" s="36">
        <v>2835</v>
      </c>
      <c r="L26" s="36">
        <v>1580</v>
      </c>
      <c r="M26" s="36">
        <v>8436</v>
      </c>
      <c r="N26" s="36">
        <v>5200</v>
      </c>
      <c r="O26" s="36">
        <v>3156</v>
      </c>
    </row>
    <row r="27" spans="1:15" ht="16.5" customHeight="1" x14ac:dyDescent="0.25">
      <c r="A27" s="75">
        <v>3</v>
      </c>
      <c r="B27" s="82" t="s">
        <v>26</v>
      </c>
      <c r="C27" s="81">
        <v>2000</v>
      </c>
      <c r="D27" s="81">
        <v>2400</v>
      </c>
      <c r="E27" s="81">
        <v>4100</v>
      </c>
      <c r="F27" s="81">
        <v>3600</v>
      </c>
      <c r="G27" s="81">
        <v>3600</v>
      </c>
      <c r="H27" s="81">
        <v>2400</v>
      </c>
      <c r="I27" s="81">
        <v>3600</v>
      </c>
      <c r="J27" s="81">
        <v>5000</v>
      </c>
      <c r="K27" s="81">
        <v>5400</v>
      </c>
      <c r="L27" s="81">
        <v>3680</v>
      </c>
      <c r="M27" s="81">
        <v>7399.9999999999991</v>
      </c>
      <c r="N27" s="81">
        <v>6800</v>
      </c>
      <c r="O27" s="81">
        <f>SUM(O28:O31)</f>
        <v>5800</v>
      </c>
    </row>
    <row r="28" spans="1:15" ht="16.5" customHeight="1" x14ac:dyDescent="0.25">
      <c r="A28" s="78"/>
      <c r="B28" s="82" t="s">
        <v>21</v>
      </c>
      <c r="C28" s="36">
        <v>500</v>
      </c>
      <c r="D28" s="36" t="s">
        <v>22</v>
      </c>
      <c r="E28" s="36">
        <v>700</v>
      </c>
      <c r="F28" s="36">
        <v>800</v>
      </c>
      <c r="G28" s="36">
        <v>1500</v>
      </c>
      <c r="H28" s="36">
        <v>600</v>
      </c>
      <c r="I28" s="36">
        <v>2062.9</v>
      </c>
      <c r="J28" s="36">
        <v>3001.3</v>
      </c>
      <c r="K28" s="36">
        <v>2218.1999999999998</v>
      </c>
      <c r="L28" s="44">
        <v>2285.9</v>
      </c>
      <c r="M28" s="84">
        <v>2509.1</v>
      </c>
      <c r="N28" s="84">
        <v>3033.4</v>
      </c>
      <c r="O28" s="84">
        <v>2381.3000000000002</v>
      </c>
    </row>
    <row r="29" spans="1:15" ht="16.5" customHeight="1" x14ac:dyDescent="0.25">
      <c r="A29" s="78"/>
      <c r="B29" s="76" t="s">
        <v>23</v>
      </c>
      <c r="C29" s="36">
        <v>500</v>
      </c>
      <c r="D29" s="36">
        <v>500</v>
      </c>
      <c r="E29" s="36">
        <v>900</v>
      </c>
      <c r="F29" s="36">
        <v>1800</v>
      </c>
      <c r="G29" s="36">
        <v>700</v>
      </c>
      <c r="H29" s="36">
        <v>1200</v>
      </c>
      <c r="I29" s="36">
        <v>700.1</v>
      </c>
      <c r="J29" s="36">
        <v>852.1</v>
      </c>
      <c r="K29" s="36">
        <v>1382.4</v>
      </c>
      <c r="L29" s="44">
        <v>546</v>
      </c>
      <c r="M29" s="84">
        <v>2184.6999999999998</v>
      </c>
      <c r="N29" s="84">
        <v>1250.7</v>
      </c>
      <c r="O29" s="84">
        <v>1713.1</v>
      </c>
    </row>
    <row r="30" spans="1:15" ht="16.5" customHeight="1" x14ac:dyDescent="0.25">
      <c r="A30" s="78"/>
      <c r="B30" s="76" t="s">
        <v>24</v>
      </c>
      <c r="C30" s="36">
        <v>500</v>
      </c>
      <c r="D30" s="36">
        <v>1200</v>
      </c>
      <c r="E30" s="36">
        <v>800</v>
      </c>
      <c r="F30" s="36" t="s">
        <v>22</v>
      </c>
      <c r="G30" s="36" t="s">
        <v>22</v>
      </c>
      <c r="H30" s="36" t="s">
        <v>22</v>
      </c>
      <c r="I30" s="36" t="s">
        <v>22</v>
      </c>
      <c r="J30" s="36" t="s">
        <v>22</v>
      </c>
      <c r="K30" s="36" t="s">
        <v>22</v>
      </c>
      <c r="L30" s="44" t="s">
        <v>22</v>
      </c>
      <c r="M30" s="84" t="s">
        <v>22</v>
      </c>
      <c r="N30" s="83" t="s">
        <v>22</v>
      </c>
      <c r="O30" s="83" t="s">
        <v>22</v>
      </c>
    </row>
    <row r="31" spans="1:15" ht="16.5" customHeight="1" x14ac:dyDescent="0.25">
      <c r="A31" s="78"/>
      <c r="B31" s="76" t="s">
        <v>25</v>
      </c>
      <c r="C31" s="36">
        <v>500</v>
      </c>
      <c r="D31" s="36">
        <v>700</v>
      </c>
      <c r="E31" s="36">
        <v>1700</v>
      </c>
      <c r="F31" s="36">
        <v>1000</v>
      </c>
      <c r="G31" s="36">
        <v>1400</v>
      </c>
      <c r="H31" s="36">
        <v>600</v>
      </c>
      <c r="I31" s="36">
        <v>837</v>
      </c>
      <c r="J31" s="36">
        <v>1146.5999999999999</v>
      </c>
      <c r="K31" s="36">
        <v>1799.4</v>
      </c>
      <c r="L31" s="36">
        <v>848.1</v>
      </c>
      <c r="M31" s="84">
        <v>2706.2</v>
      </c>
      <c r="N31" s="84">
        <v>2515.9</v>
      </c>
      <c r="O31" s="84">
        <v>1705.6</v>
      </c>
    </row>
    <row r="32" spans="1:15" hidden="1" x14ac:dyDescent="0.25">
      <c r="A32" s="78"/>
      <c r="B32" s="85" t="s">
        <v>27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6.75" customHeight="1" thickBot="1" x14ac:dyDescent="0.3">
      <c r="A33" s="78"/>
      <c r="B33" s="87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s="71" customFormat="1" ht="15.75" customHeight="1" thickBot="1" x14ac:dyDescent="0.3">
      <c r="A34" s="88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</row>
    <row r="35" spans="1:15" ht="16.5" customHeight="1" x14ac:dyDescent="0.25">
      <c r="A35" s="75">
        <v>4</v>
      </c>
      <c r="B35" s="91" t="s">
        <v>29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6.5" customHeight="1" x14ac:dyDescent="0.25">
      <c r="A36" s="78"/>
      <c r="B36" s="93" t="s">
        <v>21</v>
      </c>
      <c r="C36" s="94">
        <v>1.49</v>
      </c>
      <c r="D36" s="94" t="s">
        <v>22</v>
      </c>
      <c r="E36" s="94">
        <v>0.93</v>
      </c>
      <c r="F36" s="94">
        <v>1.34</v>
      </c>
      <c r="G36" s="94">
        <v>1.31</v>
      </c>
      <c r="H36" s="94">
        <v>1.17</v>
      </c>
      <c r="I36" s="94">
        <v>1.6</v>
      </c>
      <c r="J36" s="94">
        <v>2.0499999999999998</v>
      </c>
      <c r="K36" s="94">
        <v>2.41</v>
      </c>
      <c r="L36" s="94">
        <v>3.29</v>
      </c>
      <c r="M36" s="94">
        <v>2.93</v>
      </c>
      <c r="N36" s="94">
        <v>2.36</v>
      </c>
      <c r="O36" s="94">
        <v>2.66</v>
      </c>
    </row>
    <row r="37" spans="1:15" ht="16.5" customHeight="1" x14ac:dyDescent="0.25">
      <c r="A37" s="78"/>
      <c r="B37" s="95" t="s">
        <v>23</v>
      </c>
      <c r="C37" s="96">
        <v>2.0299999999999998</v>
      </c>
      <c r="D37" s="96">
        <v>1.41</v>
      </c>
      <c r="E37" s="96">
        <v>1.1399999999999999</v>
      </c>
      <c r="F37" s="96">
        <v>1.74</v>
      </c>
      <c r="G37" s="96">
        <v>1.65</v>
      </c>
      <c r="H37" s="96">
        <v>1.67</v>
      </c>
      <c r="I37" s="96">
        <v>1.95</v>
      </c>
      <c r="J37" s="96">
        <v>2.27</v>
      </c>
      <c r="K37" s="96">
        <v>2.58</v>
      </c>
      <c r="L37" s="96">
        <v>3.44</v>
      </c>
      <c r="M37" s="96">
        <v>3.12</v>
      </c>
      <c r="N37" s="96">
        <v>2.52</v>
      </c>
      <c r="O37" s="96">
        <v>2.71</v>
      </c>
    </row>
    <row r="38" spans="1:15" ht="16.5" customHeight="1" x14ac:dyDescent="0.25">
      <c r="A38" s="78"/>
      <c r="B38" s="95" t="s">
        <v>24</v>
      </c>
      <c r="C38" s="96">
        <v>2.0299999999999998</v>
      </c>
      <c r="D38" s="96">
        <v>1.43</v>
      </c>
      <c r="E38" s="96">
        <v>1.67</v>
      </c>
      <c r="F38" s="96" t="s">
        <v>22</v>
      </c>
      <c r="G38" s="96" t="s">
        <v>22</v>
      </c>
      <c r="H38" s="94" t="s">
        <v>22</v>
      </c>
      <c r="I38" s="94" t="s">
        <v>22</v>
      </c>
      <c r="J38" s="94" t="s">
        <v>22</v>
      </c>
      <c r="K38" s="94" t="s">
        <v>22</v>
      </c>
      <c r="L38" s="94" t="s">
        <v>22</v>
      </c>
      <c r="M38" s="94" t="s">
        <v>22</v>
      </c>
      <c r="N38" s="94" t="s">
        <v>22</v>
      </c>
      <c r="O38" s="94" t="s">
        <v>22</v>
      </c>
    </row>
    <row r="39" spans="1:15" ht="16.5" customHeight="1" x14ac:dyDescent="0.25">
      <c r="A39" s="78"/>
      <c r="B39" s="95" t="s">
        <v>25</v>
      </c>
      <c r="C39" s="96">
        <v>1.95</v>
      </c>
      <c r="D39" s="96">
        <v>1.57</v>
      </c>
      <c r="E39" s="96">
        <v>1.7</v>
      </c>
      <c r="F39" s="96">
        <v>2.21</v>
      </c>
      <c r="G39" s="96">
        <v>2.38</v>
      </c>
      <c r="H39" s="96">
        <v>2.1800000000000002</v>
      </c>
      <c r="I39" s="96">
        <v>2.86</v>
      </c>
      <c r="J39" s="96">
        <v>3.16</v>
      </c>
      <c r="K39" s="96">
        <v>3.26</v>
      </c>
      <c r="L39" s="96">
        <v>3.89</v>
      </c>
      <c r="M39" s="96">
        <v>3.46</v>
      </c>
      <c r="N39" s="96">
        <v>2.71</v>
      </c>
      <c r="O39" s="96">
        <v>2.9</v>
      </c>
    </row>
    <row r="40" spans="1:15" ht="16.5" customHeight="1" x14ac:dyDescent="0.25">
      <c r="A40" s="75">
        <v>5</v>
      </c>
      <c r="B40" s="95" t="s">
        <v>30</v>
      </c>
      <c r="C40" s="96">
        <v>1.88</v>
      </c>
      <c r="D40" s="96">
        <v>1.47</v>
      </c>
      <c r="E40" s="96">
        <v>1.44</v>
      </c>
      <c r="F40" s="96">
        <v>1.78</v>
      </c>
      <c r="G40" s="96">
        <v>1.79</v>
      </c>
      <c r="H40" s="96">
        <v>1.67</v>
      </c>
      <c r="I40" s="96">
        <v>1.96</v>
      </c>
      <c r="J40" s="96">
        <v>2.34</v>
      </c>
      <c r="K40" s="96">
        <v>2.74</v>
      </c>
      <c r="L40" s="96">
        <v>3.45</v>
      </c>
      <c r="M40" s="96">
        <v>3.18</v>
      </c>
      <c r="N40" s="96">
        <v>2.52</v>
      </c>
      <c r="O40" s="96">
        <v>2.75</v>
      </c>
    </row>
    <row r="41" spans="1:15" ht="6.75" customHeight="1" thickBot="1" x14ac:dyDescent="0.3">
      <c r="A41" s="97"/>
      <c r="B41" s="98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ht="17.25" customHeight="1" x14ac:dyDescent="0.25">
      <c r="A42" s="59" t="s">
        <v>15</v>
      </c>
      <c r="B42" s="59"/>
      <c r="C42" s="64"/>
      <c r="D42" s="59"/>
      <c r="E42" s="59"/>
      <c r="F42" s="101"/>
      <c r="G42" s="64"/>
      <c r="H42" s="59"/>
      <c r="I42" s="59"/>
      <c r="J42" s="59"/>
      <c r="K42" s="102"/>
    </row>
    <row r="43" spans="1:15" x14ac:dyDescent="0.25">
      <c r="A43" s="59" t="s">
        <v>16</v>
      </c>
      <c r="B43" s="59"/>
      <c r="C43" s="64"/>
      <c r="D43" s="64"/>
      <c r="E43" s="64"/>
      <c r="F43" s="64"/>
      <c r="G43" s="64"/>
      <c r="H43" s="64"/>
      <c r="I43" s="59"/>
      <c r="J43" s="59"/>
      <c r="K43" s="102"/>
    </row>
    <row r="44" spans="1:15" x14ac:dyDescent="0.25">
      <c r="A44" s="59" t="s">
        <v>31</v>
      </c>
      <c r="B44" s="59"/>
      <c r="C44" s="64"/>
      <c r="D44" s="64"/>
      <c r="E44" s="64"/>
      <c r="F44" s="64"/>
      <c r="G44" s="64"/>
      <c r="H44" s="64"/>
      <c r="I44" s="59"/>
      <c r="J44" s="59"/>
      <c r="K44" s="102"/>
    </row>
    <row r="45" spans="1:15" x14ac:dyDescent="0.25">
      <c r="D45" s="24"/>
      <c r="E45" s="24"/>
      <c r="F45" s="24"/>
      <c r="H45" s="24"/>
    </row>
    <row r="46" spans="1:15" x14ac:dyDescent="0.25">
      <c r="D46" s="24"/>
      <c r="E46" s="24"/>
      <c r="F46" s="24"/>
      <c r="H46" s="24"/>
      <c r="I46" s="24"/>
      <c r="J46" s="24"/>
    </row>
    <row r="47" spans="1:15" x14ac:dyDescent="0.25">
      <c r="D47" s="24"/>
      <c r="E47" s="24"/>
      <c r="F47" s="24"/>
      <c r="H47" s="24"/>
      <c r="I47" s="24"/>
      <c r="J47" s="24"/>
    </row>
    <row r="48" spans="1:15" x14ac:dyDescent="0.25">
      <c r="D48" s="24"/>
      <c r="E48" s="24"/>
      <c r="F48" s="24"/>
      <c r="H48" s="24"/>
      <c r="I48" s="24"/>
      <c r="J48" s="24" t="s">
        <v>32</v>
      </c>
    </row>
    <row r="49" spans="4:10" x14ac:dyDescent="0.25">
      <c r="D49" s="24"/>
      <c r="E49" s="24"/>
      <c r="F49" s="24"/>
      <c r="H49" s="24"/>
      <c r="I49" s="24"/>
      <c r="J49" s="24"/>
    </row>
    <row r="50" spans="4:10" x14ac:dyDescent="0.25">
      <c r="D50" s="24"/>
      <c r="E50" s="24"/>
      <c r="F50" s="24"/>
      <c r="H50" s="24"/>
      <c r="I50" s="24"/>
      <c r="J50" s="24"/>
    </row>
    <row r="51" spans="4:10" x14ac:dyDescent="0.25">
      <c r="D51" s="24"/>
      <c r="E51" s="24"/>
      <c r="F51" s="24"/>
      <c r="H51" s="24"/>
      <c r="I51" s="24"/>
      <c r="J51" s="24"/>
    </row>
    <row r="52" spans="4:10" x14ac:dyDescent="0.25">
      <c r="D52" s="24"/>
      <c r="E52" s="24"/>
      <c r="F52" s="24"/>
      <c r="H52" s="24"/>
      <c r="I52" s="24"/>
      <c r="J52" s="24"/>
    </row>
    <row r="53" spans="4:10" x14ac:dyDescent="0.25">
      <c r="F53" s="24"/>
    </row>
    <row r="54" spans="4:10" x14ac:dyDescent="0.25">
      <c r="F54" s="24"/>
    </row>
    <row r="55" spans="4:10" x14ac:dyDescent="0.25">
      <c r="F55" s="24"/>
    </row>
    <row r="56" spans="4:10" x14ac:dyDescent="0.25">
      <c r="F56" s="24"/>
    </row>
    <row r="57" spans="4:10" x14ac:dyDescent="0.25">
      <c r="F57" s="24"/>
    </row>
    <row r="58" spans="4:10" x14ac:dyDescent="0.25">
      <c r="F58" s="24"/>
    </row>
    <row r="59" spans="4:10" x14ac:dyDescent="0.25">
      <c r="F59" s="24"/>
    </row>
    <row r="60" spans="4:10" x14ac:dyDescent="0.25">
      <c r="F60" s="24"/>
    </row>
    <row r="61" spans="4:10" x14ac:dyDescent="0.25">
      <c r="F61" s="24"/>
    </row>
    <row r="62" spans="4:10" x14ac:dyDescent="0.25">
      <c r="F62" s="24"/>
    </row>
  </sheetData>
  <mergeCells count="5">
    <mergeCell ref="C2:I2"/>
    <mergeCell ref="A3:B3"/>
    <mergeCell ref="C3:G3"/>
    <mergeCell ref="B18:O18"/>
    <mergeCell ref="A34:O34"/>
  </mergeCells>
  <printOptions horizontalCentered="1" verticalCentered="1"/>
  <pageMargins left="0.196850393700787" right="0.196850393700787" top="6.4960630000000005E-2" bottom="0" header="0.511811023622047" footer="0.196850393700787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Tayushma sewak</dc:creator>
  <cp:lastModifiedBy>Tayushma sewak</cp:lastModifiedBy>
  <dcterms:created xsi:type="dcterms:W3CDTF">2016-04-19T07:26:22Z</dcterms:created>
  <dcterms:modified xsi:type="dcterms:W3CDTF">2016-04-19T07:26:43Z</dcterms:modified>
</cp:coreProperties>
</file>